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lhina\Desktop\"/>
    </mc:Choice>
  </mc:AlternateContent>
  <bookViews>
    <workbookView xWindow="0" yWindow="0" windowWidth="12780" windowHeight="11520"/>
  </bookViews>
  <sheets>
    <sheet name="2023" sheetId="1" r:id="rId1"/>
  </sheets>
  <definedNames>
    <definedName name="_xlnm._FilterDatabase" localSheetId="0" hidden="1">'2023'!$A$7:$M$51</definedName>
    <definedName name="_xlnm.Print_Titles" localSheetId="0">'2023'!$6:$7</definedName>
    <definedName name="_xlnm.Print_Area" localSheetId="0">'2023'!$A$3:$I$49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<sst xmlns="http://schemas.openxmlformats.org/spreadsheetml/2006/main" count="108" uniqueCount="87">
  <si>
    <t xml:space="preserve"> Размер тарифов на  оказываемыме услуги
АО "НОКК" (на 2023 год, действуют с 01.12.2022)</t>
  </si>
  <si>
    <t>№ п/п</t>
  </si>
  <si>
    <t>Наименование филиала</t>
  </si>
  <si>
    <t>Территор. Потребители</t>
  </si>
  <si>
    <t>Тарифы, утвержденные РСТ с 01.12.2022 по 31.06.2024 (без НДС)</t>
  </si>
  <si>
    <t>Период регулирования</t>
  </si>
  <si>
    <t>Реквизиты НПА РСТ НО</t>
  </si>
  <si>
    <t>1 полу-годие</t>
  </si>
  <si>
    <t>2 полу-годие</t>
  </si>
  <si>
    <t>рост, %</t>
  </si>
  <si>
    <t>Богородский филиал</t>
  </si>
  <si>
    <r>
      <rPr>
        <b/>
        <sz val="18"/>
        <color theme="1"/>
        <rFont val="Times New Roman"/>
        <family val="1"/>
        <charset val="204"/>
      </rPr>
      <t xml:space="preserve">ТЭ </t>
    </r>
    <r>
      <rPr>
        <sz val="18"/>
        <color theme="1"/>
        <rFont val="Times New Roman"/>
        <family val="1"/>
        <charset val="204"/>
      </rPr>
      <t>г.Богородск, Швариха, Арапово, Ушаково, Теряево, Лакша и т.д.</t>
    </r>
  </si>
  <si>
    <t>2019-2023</t>
  </si>
  <si>
    <t>Решение РСТ НО от 25.11.2022 №48/78</t>
  </si>
  <si>
    <r>
      <rPr>
        <b/>
        <sz val="18"/>
        <color theme="1"/>
        <rFont val="Times New Roman"/>
        <family val="1"/>
        <charset val="204"/>
      </rPr>
      <t xml:space="preserve">ТЭ </t>
    </r>
    <r>
      <rPr>
        <sz val="18"/>
        <color theme="1"/>
        <rFont val="Times New Roman"/>
        <family val="1"/>
        <charset val="204"/>
      </rPr>
      <t>Алешково, Дуденево, Доскино, Солонское, Лукино, Хвощевка и т.д.</t>
    </r>
  </si>
  <si>
    <r>
      <rPr>
        <b/>
        <sz val="18"/>
        <color theme="1"/>
        <rFont val="Times New Roman"/>
        <family val="1"/>
        <charset val="204"/>
      </rPr>
      <t xml:space="preserve">ТЭ </t>
    </r>
    <r>
      <rPr>
        <sz val="18"/>
        <color theme="1"/>
        <rFont val="Times New Roman"/>
        <family val="1"/>
        <charset val="204"/>
      </rPr>
      <t>Новинская с/а</t>
    </r>
  </si>
  <si>
    <r>
      <rPr>
        <b/>
        <sz val="18"/>
        <color theme="1"/>
        <rFont val="Times New Roman"/>
        <family val="1"/>
        <charset val="204"/>
      </rPr>
      <t xml:space="preserve">ГВС </t>
    </r>
    <r>
      <rPr>
        <sz val="18"/>
        <color theme="1"/>
        <rFont val="Times New Roman"/>
        <family val="1"/>
        <charset val="204"/>
      </rPr>
      <t>Богородский район</t>
    </r>
  </si>
  <si>
    <t>Решение РСТ НО от 25.11.2022 №48/172</t>
  </si>
  <si>
    <t>р.п. Горбатовка г.о.г. Дзержинск Нижегородской области</t>
  </si>
  <si>
    <t>ТЭ р.п. Горбатовка</t>
  </si>
  <si>
    <t>2022-2026</t>
  </si>
  <si>
    <t>Решение РСТ НО от 25.11.2022 №48/77</t>
  </si>
  <si>
    <t>Ветлужский филиал</t>
  </si>
  <si>
    <r>
      <rPr>
        <b/>
        <sz val="18"/>
        <rFont val="Times New Roman"/>
        <family val="1"/>
        <charset val="204"/>
      </rPr>
      <t>ТЭ</t>
    </r>
    <r>
      <rPr>
        <sz val="18"/>
        <rFont val="Times New Roman"/>
        <family val="1"/>
        <charset val="204"/>
      </rPr>
      <t xml:space="preserve"> Ветлужский район</t>
    </r>
  </si>
  <si>
    <t>2020-2022</t>
  </si>
  <si>
    <t>Решение РСТ НО от 25.11.2022 №48/82</t>
  </si>
  <si>
    <t>Семеновский филиал</t>
  </si>
  <si>
    <r>
      <rPr>
        <b/>
        <sz val="18"/>
        <color theme="1"/>
        <rFont val="Times New Roman"/>
        <family val="1"/>
        <charset val="204"/>
      </rPr>
      <t>ТЭ</t>
    </r>
    <r>
      <rPr>
        <sz val="18"/>
        <color theme="1"/>
        <rFont val="Times New Roman"/>
        <family val="1"/>
        <charset val="204"/>
      </rPr>
      <t xml:space="preserve"> д.Шалдежка</t>
    </r>
  </si>
  <si>
    <r>
      <rPr>
        <b/>
        <sz val="18"/>
        <color theme="1"/>
        <rFont val="Times New Roman"/>
        <family val="1"/>
        <charset val="204"/>
      </rPr>
      <t xml:space="preserve">ТЭ </t>
    </r>
    <r>
      <rPr>
        <sz val="18"/>
        <color theme="1"/>
        <rFont val="Times New Roman"/>
        <family val="1"/>
        <charset val="204"/>
      </rPr>
      <t>д.М.Зиновьево, д.Елфимово</t>
    </r>
  </si>
  <si>
    <r>
      <rPr>
        <b/>
        <sz val="18"/>
        <color theme="1"/>
        <rFont val="Times New Roman"/>
        <family val="1"/>
        <charset val="204"/>
      </rPr>
      <t>ТЭ</t>
    </r>
    <r>
      <rPr>
        <sz val="18"/>
        <color theme="1"/>
        <rFont val="Times New Roman"/>
        <family val="1"/>
        <charset val="204"/>
      </rPr>
      <t xml:space="preserve"> д.Зименки</t>
    </r>
  </si>
  <si>
    <r>
      <rPr>
        <b/>
        <sz val="18"/>
        <color theme="1"/>
        <rFont val="Times New Roman"/>
        <family val="1"/>
        <charset val="204"/>
      </rPr>
      <t xml:space="preserve">ТЭ </t>
    </r>
    <r>
      <rPr>
        <sz val="18"/>
        <color theme="1"/>
        <rFont val="Times New Roman"/>
        <family val="1"/>
        <charset val="204"/>
      </rPr>
      <t>д.Боковая</t>
    </r>
  </si>
  <si>
    <r>
      <rPr>
        <b/>
        <sz val="18"/>
        <color theme="1"/>
        <rFont val="Times New Roman"/>
        <family val="1"/>
        <charset val="204"/>
      </rPr>
      <t>ТЭ</t>
    </r>
    <r>
      <rPr>
        <sz val="18"/>
        <color theme="1"/>
        <rFont val="Times New Roman"/>
        <family val="1"/>
        <charset val="204"/>
      </rPr>
      <t xml:space="preserve"> г.Семенов и ст.Тарасиха</t>
    </r>
  </si>
  <si>
    <r>
      <rPr>
        <b/>
        <sz val="18"/>
        <color theme="1"/>
        <rFont val="Times New Roman"/>
        <family val="1"/>
        <charset val="204"/>
      </rPr>
      <t xml:space="preserve">ГВС </t>
    </r>
    <r>
      <rPr>
        <sz val="18"/>
        <color theme="1"/>
        <rFont val="Times New Roman"/>
        <family val="1"/>
        <charset val="204"/>
      </rPr>
      <t>г.Семенов</t>
    </r>
  </si>
  <si>
    <r>
      <rPr>
        <b/>
        <sz val="18"/>
        <color theme="1"/>
        <rFont val="Times New Roman"/>
        <family val="1"/>
        <charset val="204"/>
      </rPr>
      <t>ГВС</t>
    </r>
    <r>
      <rPr>
        <sz val="18"/>
        <color theme="1"/>
        <rFont val="Times New Roman"/>
        <family val="1"/>
        <charset val="204"/>
      </rPr>
      <t xml:space="preserve"> д.Боковая</t>
    </r>
  </si>
  <si>
    <t xml:space="preserve"> Шахунский филиал </t>
  </si>
  <si>
    <r>
      <rPr>
        <b/>
        <sz val="18"/>
        <color theme="1"/>
        <rFont val="Times New Roman"/>
        <family val="1"/>
        <charset val="204"/>
      </rPr>
      <t xml:space="preserve">ТЭ </t>
    </r>
    <r>
      <rPr>
        <sz val="18"/>
        <color theme="1"/>
        <rFont val="Times New Roman"/>
        <family val="1"/>
        <charset val="204"/>
      </rPr>
      <t xml:space="preserve">г.Шахунья </t>
    </r>
  </si>
  <si>
    <r>
      <rPr>
        <b/>
        <sz val="18"/>
        <color theme="1"/>
        <rFont val="Times New Roman"/>
        <family val="1"/>
        <charset val="204"/>
      </rPr>
      <t xml:space="preserve">ТЭ </t>
    </r>
    <r>
      <rPr>
        <sz val="18"/>
        <color theme="1"/>
        <rFont val="Times New Roman"/>
        <family val="1"/>
        <charset val="204"/>
      </rPr>
      <t>Шахунский район</t>
    </r>
  </si>
  <si>
    <r>
      <rPr>
        <b/>
        <sz val="18"/>
        <color theme="1"/>
        <rFont val="Times New Roman"/>
        <family val="1"/>
        <charset val="204"/>
      </rPr>
      <t xml:space="preserve">ГВС </t>
    </r>
    <r>
      <rPr>
        <sz val="18"/>
        <color theme="1"/>
        <rFont val="Times New Roman"/>
        <family val="1"/>
        <charset val="204"/>
      </rPr>
      <t>г.Шахунья (население)</t>
    </r>
  </si>
  <si>
    <t xml:space="preserve"> Сеченовский филиал </t>
  </si>
  <si>
    <r>
      <rPr>
        <b/>
        <sz val="18"/>
        <color theme="1"/>
        <rFont val="Times New Roman"/>
        <family val="1"/>
        <charset val="204"/>
      </rPr>
      <t>Холодное водоснабжение</t>
    </r>
    <r>
      <rPr>
        <sz val="18"/>
        <color theme="1"/>
        <rFont val="Times New Roman"/>
        <family val="1"/>
        <charset val="204"/>
      </rPr>
      <t xml:space="preserve"> для потребителей Сеченовского муниципального района</t>
    </r>
  </si>
  <si>
    <t>2021-2025</t>
  </si>
  <si>
    <t>Решение РСТ НО от 25.11.2022 №48/128</t>
  </si>
  <si>
    <r>
      <rPr>
        <b/>
        <sz val="18"/>
        <color theme="1"/>
        <rFont val="Times New Roman"/>
        <family val="1"/>
        <charset val="204"/>
      </rPr>
      <t>Водоотведение</t>
    </r>
    <r>
      <rPr>
        <sz val="18"/>
        <color theme="1"/>
        <rFont val="Times New Roman"/>
        <family val="1"/>
        <charset val="204"/>
      </rPr>
      <t xml:space="preserve"> для потребителей Сеченовского муниципального района</t>
    </r>
  </si>
  <si>
    <r>
      <t xml:space="preserve">ТЭ </t>
    </r>
    <r>
      <rPr>
        <sz val="18"/>
        <color theme="1"/>
        <rFont val="Times New Roman"/>
        <family val="1"/>
        <charset val="204"/>
      </rPr>
      <t>Сеченовский муниципальный район</t>
    </r>
  </si>
  <si>
    <t>Решение РСТ НО от 28.11.2022 №50/4</t>
  </si>
  <si>
    <r>
      <t xml:space="preserve"> ГВС </t>
    </r>
    <r>
      <rPr>
        <sz val="18"/>
        <color theme="1"/>
        <rFont val="Times New Roman"/>
        <family val="1"/>
        <charset val="204"/>
      </rPr>
      <t>Сеченовский муниципальный район</t>
    </r>
  </si>
  <si>
    <t>2021-2026</t>
  </si>
  <si>
    <t>Решение РСТ НО от 28.11.2022 №50/11</t>
  </si>
  <si>
    <t>Балахнинский филиал</t>
  </si>
  <si>
    <r>
      <rPr>
        <b/>
        <sz val="18"/>
        <color theme="1"/>
        <rFont val="Times New Roman"/>
        <family val="1"/>
        <charset val="204"/>
      </rPr>
      <t xml:space="preserve">ТЭ </t>
    </r>
    <r>
      <rPr>
        <sz val="18"/>
        <color theme="1"/>
        <rFont val="Times New Roman"/>
        <family val="1"/>
        <charset val="204"/>
      </rPr>
      <t>г.Балахна</t>
    </r>
  </si>
  <si>
    <t>Решение РСТ НО от 25.11.2022 №48/80</t>
  </si>
  <si>
    <r>
      <rPr>
        <b/>
        <sz val="18"/>
        <color theme="1"/>
        <rFont val="Times New Roman"/>
        <family val="1"/>
        <charset val="204"/>
      </rPr>
      <t xml:space="preserve">ГВС </t>
    </r>
    <r>
      <rPr>
        <sz val="18"/>
        <color theme="1"/>
        <rFont val="Times New Roman"/>
        <family val="1"/>
        <charset val="204"/>
      </rPr>
      <t>г.Балахна</t>
    </r>
  </si>
  <si>
    <t>Решение РСТ НО от 25.11.2022 №48/173</t>
  </si>
  <si>
    <r>
      <rPr>
        <b/>
        <sz val="18"/>
        <color theme="1"/>
        <rFont val="Times New Roman"/>
        <family val="1"/>
        <charset val="204"/>
      </rPr>
      <t>Холодное водоснабжение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д. Замятино, д. Рылово и р.п. Гидроторф</t>
    </r>
  </si>
  <si>
    <t>Решение РСТ НО от 25.11.2022 №48/125</t>
  </si>
  <si>
    <r>
      <rPr>
        <b/>
        <sz val="18"/>
        <color theme="1"/>
        <rFont val="Times New Roman"/>
        <family val="1"/>
        <charset val="204"/>
      </rPr>
      <t>Водоотведение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д. Замятино, д. Рылово и р.п. Гидроторф</t>
    </r>
  </si>
  <si>
    <r>
      <rPr>
        <b/>
        <sz val="18"/>
        <color theme="1"/>
        <rFont val="Times New Roman"/>
        <family val="1"/>
        <charset val="204"/>
      </rPr>
      <t>ТЭ</t>
    </r>
    <r>
      <rPr>
        <sz val="18"/>
        <color theme="1"/>
        <rFont val="Times New Roman"/>
        <family val="1"/>
        <charset val="204"/>
      </rPr>
      <t xml:space="preserve"> для потребителей п. Совхозный и д. Истомино</t>
    </r>
  </si>
  <si>
    <t>Решение РСТ НО от 25.11.2022 №48/79</t>
  </si>
  <si>
    <r>
      <rPr>
        <b/>
        <sz val="18"/>
        <color theme="1"/>
        <rFont val="Times New Roman"/>
        <family val="1"/>
        <charset val="204"/>
      </rPr>
      <t>ГВС</t>
    </r>
    <r>
      <rPr>
        <sz val="18"/>
        <color theme="1"/>
        <rFont val="Times New Roman"/>
        <family val="1"/>
        <charset val="204"/>
      </rPr>
      <t xml:space="preserve"> для потребителей д. Истомино</t>
    </r>
  </si>
  <si>
    <t>Решение РСТ НО от 25.11.2022 №48/174</t>
  </si>
  <si>
    <r>
      <rPr>
        <b/>
        <sz val="18"/>
        <color theme="1"/>
        <rFont val="Times New Roman"/>
        <family val="1"/>
        <charset val="204"/>
      </rPr>
      <t>Холодное водоснабжение</t>
    </r>
    <r>
      <rPr>
        <sz val="18"/>
        <color theme="1"/>
        <rFont val="Times New Roman"/>
        <family val="1"/>
        <charset val="204"/>
      </rPr>
      <t xml:space="preserve"> для потребителей Кочергинского сельсовета</t>
    </r>
  </si>
  <si>
    <t>Решение РСТ НО от 25.11.2022 №48/124</t>
  </si>
  <si>
    <r>
      <rPr>
        <b/>
        <sz val="18"/>
        <color theme="1"/>
        <rFont val="Times New Roman"/>
        <family val="1"/>
        <charset val="204"/>
      </rPr>
      <t>Водоотведение</t>
    </r>
    <r>
      <rPr>
        <sz val="18"/>
        <color theme="1"/>
        <rFont val="Times New Roman"/>
        <family val="1"/>
        <charset val="204"/>
      </rPr>
      <t xml:space="preserve"> для потребителей Кочергинского сельсовета</t>
    </r>
  </si>
  <si>
    <t>Балахнинский филиал (ООО "БКК")</t>
  </si>
  <si>
    <r>
      <rPr>
        <b/>
        <sz val="18"/>
        <color theme="1"/>
        <rFont val="Times New Roman"/>
        <family val="1"/>
        <charset val="204"/>
      </rPr>
      <t>Холодное водоснабжение</t>
    </r>
    <r>
      <rPr>
        <sz val="18"/>
        <color theme="1"/>
        <rFont val="Times New Roman"/>
        <family val="1"/>
        <charset val="204"/>
      </rPr>
      <t xml:space="preserve"> для потребителей г.Балахна</t>
    </r>
  </si>
  <si>
    <t>Решение РСТ НО от 25.11.2022 №48/126</t>
  </si>
  <si>
    <r>
      <rPr>
        <b/>
        <sz val="18"/>
        <color theme="1"/>
        <rFont val="Times New Roman"/>
        <family val="1"/>
        <charset val="204"/>
      </rPr>
      <t>Водоотведение</t>
    </r>
    <r>
      <rPr>
        <sz val="18"/>
        <color theme="1"/>
        <rFont val="Times New Roman"/>
        <family val="1"/>
        <charset val="204"/>
      </rPr>
      <t xml:space="preserve"> для потребителей г.Балахна</t>
    </r>
  </si>
  <si>
    <t xml:space="preserve">Володарский филиал (ООО "УК "НОКК" )
</t>
  </si>
  <si>
    <r>
      <rPr>
        <b/>
        <sz val="18"/>
        <color theme="1"/>
        <rFont val="Times New Roman"/>
        <family val="1"/>
        <charset val="204"/>
      </rPr>
      <t>Холодное водоснабжение</t>
    </r>
    <r>
      <rPr>
        <sz val="18"/>
        <color theme="1"/>
        <rFont val="Times New Roman"/>
        <family val="1"/>
        <charset val="204"/>
      </rPr>
      <t xml:space="preserve"> р.п. Центральный, р.п. Фролищи, п. Инженерный</t>
    </r>
  </si>
  <si>
    <t>Решение РСТ НО от 25.11.2022 №48/127</t>
  </si>
  <si>
    <r>
      <rPr>
        <b/>
        <sz val="18"/>
        <color theme="1"/>
        <rFont val="Times New Roman"/>
        <family val="1"/>
        <charset val="204"/>
      </rPr>
      <t>Водоотведение</t>
    </r>
    <r>
      <rPr>
        <sz val="18"/>
        <color theme="1"/>
        <rFont val="Times New Roman"/>
        <family val="1"/>
        <charset val="204"/>
      </rPr>
      <t xml:space="preserve"> р.п. Центральный, р.п. Фролищи, п. Инженерный</t>
    </r>
  </si>
  <si>
    <r>
      <rPr>
        <b/>
        <sz val="18"/>
        <color theme="1"/>
        <rFont val="Times New Roman"/>
        <family val="1"/>
        <charset val="204"/>
      </rPr>
      <t>ТЭ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 р.п. Ильиногорск:
(с коллекторов)</t>
    </r>
  </si>
  <si>
    <t>Решение РСТ НО от 28.11.2022 №50/3</t>
  </si>
  <si>
    <r>
      <rPr>
        <b/>
        <sz val="18"/>
        <color theme="1"/>
        <rFont val="Times New Roman"/>
        <family val="1"/>
        <charset val="204"/>
      </rPr>
      <t>ТЭ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 г. Володарск:</t>
    </r>
  </si>
  <si>
    <r>
      <rPr>
        <b/>
        <sz val="18"/>
        <color theme="1"/>
        <rFont val="Times New Roman"/>
        <family val="1"/>
        <charset val="204"/>
      </rPr>
      <t>ТЭ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 р.п. Центральный</t>
    </r>
  </si>
  <si>
    <r>
      <rPr>
        <b/>
        <sz val="18"/>
        <color theme="1"/>
        <rFont val="Times New Roman"/>
        <family val="1"/>
        <charset val="204"/>
      </rPr>
      <t>ТЭ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 р.п. Фролищи, п. Инженерный</t>
    </r>
  </si>
  <si>
    <r>
      <rPr>
        <b/>
        <sz val="18"/>
        <color theme="1"/>
        <rFont val="Times New Roman"/>
        <family val="1"/>
        <charset val="204"/>
      </rPr>
      <t>ТЭ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 р.п. Ильиногорск</t>
    </r>
  </si>
  <si>
    <t>Решение РСТ НО от 25.11.2022 №48/81</t>
  </si>
  <si>
    <r>
      <rPr>
        <b/>
        <sz val="18"/>
        <color theme="1"/>
        <rFont val="Times New Roman"/>
        <family val="1"/>
        <charset val="204"/>
      </rPr>
      <t>ГВС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г. Володарск </t>
    </r>
  </si>
  <si>
    <t>Решение РСТ НО от 28.11.2022 №50/10</t>
  </si>
  <si>
    <r>
      <rPr>
        <b/>
        <sz val="18"/>
        <color theme="1"/>
        <rFont val="Times New Roman"/>
        <family val="1"/>
        <charset val="204"/>
      </rPr>
      <t>ГВС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р.п. Центральный </t>
    </r>
  </si>
  <si>
    <r>
      <rPr>
        <b/>
        <sz val="18"/>
        <color theme="1"/>
        <rFont val="Times New Roman"/>
        <family val="1"/>
        <charset val="204"/>
      </rPr>
      <t>ГВС</t>
    </r>
    <r>
      <rPr>
        <sz val="18"/>
        <color theme="1"/>
        <rFont val="Times New Roman"/>
        <family val="1"/>
        <charset val="204"/>
      </rPr>
      <t xml:space="preserve"> для потребителей на территории р.п. Фролищи</t>
    </r>
  </si>
  <si>
    <t>Итого тарифов:</t>
  </si>
  <si>
    <t>ТЭ</t>
  </si>
  <si>
    <t>ВС</t>
  </si>
  <si>
    <t>ВО</t>
  </si>
  <si>
    <t>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</si>
</sst>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2"/>
  <sheetViews>
    <sheetView tabSelected="1" view="pageBreakPreview" zoomScale="50" zoomScaleNormal="100" zoomScaleSheetLayoutView="50" workbookViewId="0">
      <pane xSplit="4" ySplit="7" topLeftCell="E8" activePane="bottomRight" state="frozen"/>
      <selection pane="topRight" activeCell="D1" sqref="D1"/>
      <selection pane="bottomLeft" activeCell="A7" sqref="A7"/>
      <selection pane="bottomRight" activeCell="E6" sqref="E6:G6"/>
    </sheetView>
  </sheetViews>
  <sheetFormatPr defaultRowHeight="15.75" x14ac:dyDescent="0.25"/>
  <cols>
    <col min="1" max="1" width="6.42578125" style="20" customWidth="1"/>
    <col min="2" max="2" width="11.7109375" style="1" customWidth="1"/>
    <col min="3" max="3" width="15" style="1" customWidth="1"/>
    <col min="4" max="4" width="55" style="1" customWidth="1"/>
    <col min="5" max="5" width="23.85546875" style="1" hidden="1" customWidth="1"/>
    <col min="6" max="6" width="24.85546875" style="1" customWidth="1"/>
    <col min="7" max="7" width="21" style="1" customWidth="1"/>
    <col min="8" max="8" width="27.140625" style="1" customWidth="1"/>
    <col min="9" max="9" width="32.5703125" style="1" customWidth="1"/>
    <col min="10" max="10" width="17.140625" style="2" customWidth="1"/>
    <col min="11" max="12" width="9.140625" style="2"/>
    <col min="13" max="13" width="11" style="2" customWidth="1"/>
    <col min="14" max="16384" width="9.140625" style="2"/>
  </cols>
  <sheetData>
    <row r="1" spans="1:9" hidden="1" x14ac:dyDescent="0.25">
      <c r="A1" s="22"/>
      <c r="B1" s="22"/>
      <c r="C1" s="22"/>
      <c r="D1" s="22"/>
    </row>
    <row r="2" spans="1:9" ht="14.25" hidden="1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6.5" customHeigh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21.75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ht="22.5" customHeight="1" thickBot="1" x14ac:dyDescent="0.3">
      <c r="A5" s="23"/>
      <c r="B5" s="23"/>
      <c r="C5" s="23"/>
      <c r="D5" s="23"/>
      <c r="E5" s="23"/>
      <c r="F5" s="23"/>
      <c r="G5" s="23"/>
      <c r="H5" s="23"/>
      <c r="I5" s="23"/>
    </row>
    <row r="6" spans="1:9" ht="69" customHeight="1" x14ac:dyDescent="0.25">
      <c r="A6" s="24" t="s">
        <v>1</v>
      </c>
      <c r="B6" s="25" t="s">
        <v>2</v>
      </c>
      <c r="C6" s="25"/>
      <c r="D6" s="25" t="s">
        <v>3</v>
      </c>
      <c r="E6" s="26" t="s">
        <v>4</v>
      </c>
      <c r="F6" s="26"/>
      <c r="G6" s="26"/>
      <c r="H6" s="25" t="s">
        <v>5</v>
      </c>
      <c r="I6" s="27" t="s">
        <v>6</v>
      </c>
    </row>
    <row r="7" spans="1:9" ht="27.75" customHeight="1" thickBot="1" x14ac:dyDescent="0.3">
      <c r="A7" s="28"/>
      <c r="B7" s="29"/>
      <c r="C7" s="29"/>
      <c r="D7" s="29"/>
      <c r="E7" s="30" t="s">
        <v>7</v>
      </c>
      <c r="F7" s="31" t="s">
        <v>8</v>
      </c>
      <c r="G7" s="30" t="s">
        <v>9</v>
      </c>
      <c r="H7" s="29"/>
      <c r="I7" s="32"/>
    </row>
    <row r="8" spans="1:9" ht="45.75" customHeight="1" x14ac:dyDescent="0.25">
      <c r="A8" s="33">
        <v>1</v>
      </c>
      <c r="B8" s="34" t="s">
        <v>10</v>
      </c>
      <c r="C8" s="34"/>
      <c r="D8" s="35" t="s">
        <v>11</v>
      </c>
      <c r="E8" s="36">
        <v>2618.8000000000002</v>
      </c>
      <c r="F8" s="36">
        <v>2854.49</v>
      </c>
      <c r="G8" s="37">
        <f>F8/E8</f>
        <v>1.089999236291431</v>
      </c>
      <c r="H8" s="11" t="s">
        <v>12</v>
      </c>
      <c r="I8" s="38" t="s">
        <v>13</v>
      </c>
    </row>
    <row r="9" spans="1:9" ht="53.25" customHeight="1" x14ac:dyDescent="0.25">
      <c r="A9" s="39"/>
      <c r="B9" s="40"/>
      <c r="C9" s="40"/>
      <c r="D9" s="4" t="s">
        <v>14</v>
      </c>
      <c r="E9" s="41">
        <v>3104.99</v>
      </c>
      <c r="F9" s="41">
        <v>3384.44</v>
      </c>
      <c r="G9" s="37">
        <f>F9/E9</f>
        <v>1.0900002898560062</v>
      </c>
      <c r="H9" s="6"/>
      <c r="I9" s="42"/>
    </row>
    <row r="10" spans="1:9" ht="28.5" customHeight="1" x14ac:dyDescent="0.25">
      <c r="A10" s="39"/>
      <c r="B10" s="40"/>
      <c r="C10" s="40"/>
      <c r="D10" s="4" t="s">
        <v>15</v>
      </c>
      <c r="E10" s="41">
        <v>2060.1</v>
      </c>
      <c r="F10" s="41">
        <v>2245.5</v>
      </c>
      <c r="G10" s="43">
        <f t="shared" ref="G10:G47" si="0">F10/E10</f>
        <v>1.089995631280035</v>
      </c>
      <c r="H10" s="6"/>
      <c r="I10" s="42"/>
    </row>
    <row r="11" spans="1:9" ht="47.25" thickBot="1" x14ac:dyDescent="0.3">
      <c r="A11" s="44"/>
      <c r="B11" s="45"/>
      <c r="C11" s="45"/>
      <c r="D11" s="46" t="s">
        <v>16</v>
      </c>
      <c r="E11" s="47">
        <v>140.15</v>
      </c>
      <c r="F11" s="47">
        <v>152.75833333333335</v>
      </c>
      <c r="G11" s="48">
        <f t="shared" si="0"/>
        <v>1.0899631347365919</v>
      </c>
      <c r="H11" s="46" t="s">
        <v>12</v>
      </c>
      <c r="I11" s="19" t="s">
        <v>17</v>
      </c>
    </row>
    <row r="12" spans="1:9" ht="47.25" thickBot="1" x14ac:dyDescent="0.3">
      <c r="A12" s="49">
        <v>2</v>
      </c>
      <c r="B12" s="50" t="s">
        <v>18</v>
      </c>
      <c r="C12" s="50"/>
      <c r="D12" s="3" t="s">
        <v>19</v>
      </c>
      <c r="E12" s="3">
        <v>2032.16</v>
      </c>
      <c r="F12" s="3">
        <v>2215.0500000000002</v>
      </c>
      <c r="G12" s="51">
        <f>F12/E12</f>
        <v>1.0899978348161563</v>
      </c>
      <c r="H12" s="3" t="s">
        <v>20</v>
      </c>
      <c r="I12" s="19" t="s">
        <v>21</v>
      </c>
    </row>
    <row r="13" spans="1:9" ht="47.25" thickBot="1" x14ac:dyDescent="0.3">
      <c r="A13" s="49">
        <v>3</v>
      </c>
      <c r="B13" s="52" t="s">
        <v>22</v>
      </c>
      <c r="C13" s="52"/>
      <c r="D13" s="53" t="s">
        <v>23</v>
      </c>
      <c r="E13" s="53">
        <v>2975.5</v>
      </c>
      <c r="F13" s="53">
        <v>3243.29</v>
      </c>
      <c r="G13" s="51">
        <f t="shared" si="0"/>
        <v>1.0899983196101495</v>
      </c>
      <c r="H13" s="3" t="s">
        <v>24</v>
      </c>
      <c r="I13" s="54" t="s">
        <v>25</v>
      </c>
    </row>
    <row r="14" spans="1:9" ht="24.75" customHeight="1" x14ac:dyDescent="0.25">
      <c r="A14" s="55">
        <v>4</v>
      </c>
      <c r="B14" s="56" t="s">
        <v>26</v>
      </c>
      <c r="C14" s="56"/>
      <c r="D14" s="5" t="s">
        <v>27</v>
      </c>
      <c r="E14" s="57">
        <v>2796.12</v>
      </c>
      <c r="F14" s="57">
        <v>3047.77</v>
      </c>
      <c r="G14" s="58">
        <f>F14/E14</f>
        <v>1.0899997138892465</v>
      </c>
      <c r="H14" s="8" t="s">
        <v>12</v>
      </c>
      <c r="I14" s="59" t="s">
        <v>13</v>
      </c>
    </row>
    <row r="15" spans="1:9" ht="24" customHeight="1" x14ac:dyDescent="0.25">
      <c r="A15" s="39"/>
      <c r="B15" s="40"/>
      <c r="C15" s="40"/>
      <c r="D15" s="4" t="s">
        <v>28</v>
      </c>
      <c r="E15" s="41">
        <v>2682.24</v>
      </c>
      <c r="F15" s="41">
        <v>2923.64</v>
      </c>
      <c r="G15" s="43">
        <f>F15/E15</f>
        <v>1.0899994034836555</v>
      </c>
      <c r="H15" s="6"/>
      <c r="I15" s="42"/>
    </row>
    <row r="16" spans="1:9" ht="23.25" x14ac:dyDescent="0.25">
      <c r="A16" s="39"/>
      <c r="B16" s="40"/>
      <c r="C16" s="40"/>
      <c r="D16" s="4" t="s">
        <v>29</v>
      </c>
      <c r="E16" s="41">
        <v>3439.7</v>
      </c>
      <c r="F16" s="41">
        <v>3749.28</v>
      </c>
      <c r="G16" s="43">
        <f t="shared" ref="G16:G23" si="1">F16/E16</f>
        <v>1.0900020350611974</v>
      </c>
      <c r="H16" s="6"/>
      <c r="I16" s="42"/>
    </row>
    <row r="17" spans="1:10" ht="23.25" x14ac:dyDescent="0.25">
      <c r="A17" s="39"/>
      <c r="B17" s="40"/>
      <c r="C17" s="40"/>
      <c r="D17" s="4" t="s">
        <v>30</v>
      </c>
      <c r="E17" s="41">
        <v>2049.09</v>
      </c>
      <c r="F17" s="41">
        <v>2233.5100000000002</v>
      </c>
      <c r="G17" s="43">
        <f t="shared" si="1"/>
        <v>1.0900009272408728</v>
      </c>
      <c r="H17" s="6"/>
      <c r="I17" s="42"/>
    </row>
    <row r="18" spans="1:10" ht="23.25" x14ac:dyDescent="0.25">
      <c r="A18" s="39"/>
      <c r="B18" s="40"/>
      <c r="C18" s="40"/>
      <c r="D18" s="4" t="s">
        <v>31</v>
      </c>
      <c r="E18" s="41">
        <v>2534.12</v>
      </c>
      <c r="F18" s="41">
        <v>2762.19</v>
      </c>
      <c r="G18" s="43">
        <f t="shared" si="1"/>
        <v>1.0899996843085569</v>
      </c>
      <c r="H18" s="6"/>
      <c r="I18" s="42"/>
    </row>
    <row r="19" spans="1:10" ht="23.25" x14ac:dyDescent="0.25">
      <c r="A19" s="39"/>
      <c r="B19" s="40"/>
      <c r="C19" s="40"/>
      <c r="D19" s="4" t="s">
        <v>32</v>
      </c>
      <c r="E19" s="41">
        <v>180.90833333333333</v>
      </c>
      <c r="F19" s="41">
        <v>197.19166666666666</v>
      </c>
      <c r="G19" s="43">
        <f t="shared" si="1"/>
        <v>1.0900087521304529</v>
      </c>
      <c r="H19" s="6" t="s">
        <v>12</v>
      </c>
      <c r="I19" s="42" t="s">
        <v>17</v>
      </c>
    </row>
    <row r="20" spans="1:10" ht="24" thickBot="1" x14ac:dyDescent="0.3">
      <c r="A20" s="44"/>
      <c r="B20" s="45"/>
      <c r="C20" s="45"/>
      <c r="D20" s="46" t="s">
        <v>33</v>
      </c>
      <c r="E20" s="47">
        <v>141.92500000000001</v>
      </c>
      <c r="F20" s="47">
        <v>154.69999999999999</v>
      </c>
      <c r="G20" s="48">
        <f t="shared" si="1"/>
        <v>1.0900123304562268</v>
      </c>
      <c r="H20" s="7"/>
      <c r="I20" s="60"/>
    </row>
    <row r="21" spans="1:10" ht="31.5" customHeight="1" x14ac:dyDescent="0.25">
      <c r="A21" s="55">
        <v>5</v>
      </c>
      <c r="B21" s="56" t="s">
        <v>34</v>
      </c>
      <c r="C21" s="56"/>
      <c r="D21" s="5" t="s">
        <v>35</v>
      </c>
      <c r="E21" s="57">
        <v>3220.54</v>
      </c>
      <c r="F21" s="57">
        <v>3510.39</v>
      </c>
      <c r="G21" s="58">
        <f t="shared" si="1"/>
        <v>1.090000434709707</v>
      </c>
      <c r="H21" s="8" t="s">
        <v>12</v>
      </c>
      <c r="I21" s="59" t="s">
        <v>13</v>
      </c>
      <c r="J21" s="61"/>
    </row>
    <row r="22" spans="1:10" ht="26.25" customHeight="1" x14ac:dyDescent="0.25">
      <c r="A22" s="39"/>
      <c r="B22" s="40"/>
      <c r="C22" s="40"/>
      <c r="D22" s="4" t="s">
        <v>36</v>
      </c>
      <c r="E22" s="41">
        <v>3378.58</v>
      </c>
      <c r="F22" s="41">
        <v>3682.66</v>
      </c>
      <c r="G22" s="43">
        <f t="shared" si="1"/>
        <v>1.090002308662219</v>
      </c>
      <c r="H22" s="6"/>
      <c r="I22" s="42"/>
      <c r="J22" s="61"/>
    </row>
    <row r="23" spans="1:10" ht="45.75" customHeight="1" thickBot="1" x14ac:dyDescent="0.3">
      <c r="A23" s="44"/>
      <c r="B23" s="45"/>
      <c r="C23" s="45"/>
      <c r="D23" s="46" t="s">
        <v>37</v>
      </c>
      <c r="E23" s="47">
        <v>208.04166666666669</v>
      </c>
      <c r="F23" s="47">
        <v>226.76666666666668</v>
      </c>
      <c r="G23" s="48">
        <f t="shared" si="1"/>
        <v>1.0900060084117764</v>
      </c>
      <c r="H23" s="46" t="s">
        <v>12</v>
      </c>
      <c r="I23" s="19" t="s">
        <v>17</v>
      </c>
      <c r="J23" s="61"/>
    </row>
    <row r="24" spans="1:10" ht="69.75" x14ac:dyDescent="0.25">
      <c r="A24" s="55">
        <v>6</v>
      </c>
      <c r="B24" s="56" t="s">
        <v>38</v>
      </c>
      <c r="C24" s="56"/>
      <c r="D24" s="5" t="s">
        <v>39</v>
      </c>
      <c r="E24" s="57">
        <v>64.48</v>
      </c>
      <c r="F24" s="57">
        <v>70.28</v>
      </c>
      <c r="G24" s="58">
        <f t="shared" si="0"/>
        <v>1.0899503722084367</v>
      </c>
      <c r="H24" s="8" t="s">
        <v>40</v>
      </c>
      <c r="I24" s="77" t="s">
        <v>41</v>
      </c>
    </row>
    <row r="25" spans="1:10" ht="69.75" x14ac:dyDescent="0.25">
      <c r="A25" s="39"/>
      <c r="B25" s="40"/>
      <c r="C25" s="40"/>
      <c r="D25" s="4" t="s">
        <v>42</v>
      </c>
      <c r="E25" s="41">
        <v>46.62</v>
      </c>
      <c r="F25" s="41">
        <v>50.82</v>
      </c>
      <c r="G25" s="43">
        <f t="shared" si="0"/>
        <v>1.0900900900900901</v>
      </c>
      <c r="H25" s="6"/>
      <c r="I25" s="38"/>
    </row>
    <row r="26" spans="1:10" ht="46.5" x14ac:dyDescent="0.25">
      <c r="A26" s="39"/>
      <c r="B26" s="40"/>
      <c r="C26" s="40"/>
      <c r="D26" s="64" t="s">
        <v>43</v>
      </c>
      <c r="E26" s="41">
        <v>2644.04</v>
      </c>
      <c r="F26" s="41">
        <v>2882</v>
      </c>
      <c r="G26" s="43">
        <f t="shared" si="0"/>
        <v>1.0899986384472247</v>
      </c>
      <c r="H26" s="4" t="s">
        <v>40</v>
      </c>
      <c r="I26" s="76" t="s">
        <v>44</v>
      </c>
    </row>
    <row r="27" spans="1:10" ht="47.25" thickBot="1" x14ac:dyDescent="0.3">
      <c r="A27" s="44"/>
      <c r="B27" s="45"/>
      <c r="C27" s="45"/>
      <c r="D27" s="66" t="s">
        <v>45</v>
      </c>
      <c r="E27" s="47">
        <v>222.875</v>
      </c>
      <c r="F27" s="47">
        <v>242.92500000000001</v>
      </c>
      <c r="G27" s="48">
        <f t="shared" si="0"/>
        <v>1.0899607403252944</v>
      </c>
      <c r="H27" s="46" t="s">
        <v>46</v>
      </c>
      <c r="I27" s="19" t="s">
        <v>47</v>
      </c>
    </row>
    <row r="28" spans="1:10" ht="52.5" customHeight="1" x14ac:dyDescent="0.25">
      <c r="A28" s="33">
        <v>7</v>
      </c>
      <c r="B28" s="11" t="s">
        <v>48</v>
      </c>
      <c r="C28" s="11"/>
      <c r="D28" s="35" t="s">
        <v>49</v>
      </c>
      <c r="E28" s="36">
        <v>2488.89</v>
      </c>
      <c r="F28" s="36">
        <v>2712.89</v>
      </c>
      <c r="G28" s="37">
        <f t="shared" si="0"/>
        <v>1.0899999598214465</v>
      </c>
      <c r="H28" s="35" t="s">
        <v>40</v>
      </c>
      <c r="I28" s="76" t="s">
        <v>50</v>
      </c>
    </row>
    <row r="29" spans="1:10" ht="45.75" customHeight="1" x14ac:dyDescent="0.25">
      <c r="A29" s="39"/>
      <c r="B29" s="6"/>
      <c r="C29" s="6"/>
      <c r="D29" s="4" t="s">
        <v>51</v>
      </c>
      <c r="E29" s="41">
        <v>137.84166666666667</v>
      </c>
      <c r="F29" s="41">
        <v>150.25000000000003</v>
      </c>
      <c r="G29" s="43">
        <f t="shared" si="0"/>
        <v>1.0900187413094735</v>
      </c>
      <c r="H29" s="4" t="s">
        <v>40</v>
      </c>
      <c r="I29" s="65" t="s">
        <v>52</v>
      </c>
    </row>
    <row r="30" spans="1:10" ht="93" x14ac:dyDescent="0.25">
      <c r="A30" s="39"/>
      <c r="B30" s="6"/>
      <c r="C30" s="6"/>
      <c r="D30" s="4" t="s">
        <v>53</v>
      </c>
      <c r="E30" s="4">
        <v>38.51</v>
      </c>
      <c r="F30" s="4">
        <v>41.98</v>
      </c>
      <c r="G30" s="43">
        <f t="shared" si="0"/>
        <v>1.0901064658530251</v>
      </c>
      <c r="H30" s="6" t="s">
        <v>40</v>
      </c>
      <c r="I30" s="62" t="s">
        <v>54</v>
      </c>
    </row>
    <row r="31" spans="1:10" ht="74.25" customHeight="1" x14ac:dyDescent="0.25">
      <c r="A31" s="39"/>
      <c r="B31" s="6"/>
      <c r="C31" s="6"/>
      <c r="D31" s="4" t="s">
        <v>55</v>
      </c>
      <c r="E31" s="4">
        <v>38.19</v>
      </c>
      <c r="F31" s="4">
        <v>41.63</v>
      </c>
      <c r="G31" s="43">
        <f t="shared" si="0"/>
        <v>1.0900759361089292</v>
      </c>
      <c r="H31" s="6"/>
      <c r="I31" s="38"/>
    </row>
    <row r="32" spans="1:10" ht="87.75" customHeight="1" x14ac:dyDescent="0.25">
      <c r="A32" s="39"/>
      <c r="B32" s="6"/>
      <c r="C32" s="6"/>
      <c r="D32" s="4" t="s">
        <v>56</v>
      </c>
      <c r="E32" s="4">
        <v>2625.37</v>
      </c>
      <c r="F32" s="4">
        <v>2861.66</v>
      </c>
      <c r="G32" s="43">
        <f t="shared" si="0"/>
        <v>1.0900025520212389</v>
      </c>
      <c r="H32" s="4" t="s">
        <v>40</v>
      </c>
      <c r="I32" s="65" t="s">
        <v>57</v>
      </c>
    </row>
    <row r="33" spans="1:9" ht="46.5" x14ac:dyDescent="0.25">
      <c r="A33" s="39"/>
      <c r="B33" s="6"/>
      <c r="C33" s="6"/>
      <c r="D33" s="4" t="s">
        <v>58</v>
      </c>
      <c r="E33" s="4">
        <v>153.09166666666667</v>
      </c>
      <c r="F33" s="4">
        <v>166.86666666666667</v>
      </c>
      <c r="G33" s="43">
        <f t="shared" si="0"/>
        <v>1.089978770888901</v>
      </c>
      <c r="H33" s="4" t="s">
        <v>40</v>
      </c>
      <c r="I33" s="65" t="s">
        <v>59</v>
      </c>
    </row>
    <row r="34" spans="1:9" ht="69.75" x14ac:dyDescent="0.25">
      <c r="A34" s="39"/>
      <c r="B34" s="6"/>
      <c r="C34" s="6"/>
      <c r="D34" s="4" t="s">
        <v>60</v>
      </c>
      <c r="E34" s="4">
        <v>50.11</v>
      </c>
      <c r="F34" s="4">
        <v>54.62</v>
      </c>
      <c r="G34" s="43">
        <f t="shared" si="0"/>
        <v>1.0900019956096587</v>
      </c>
      <c r="H34" s="6" t="s">
        <v>40</v>
      </c>
      <c r="I34" s="62" t="s">
        <v>61</v>
      </c>
    </row>
    <row r="35" spans="1:9" ht="59.25" customHeight="1" thickBot="1" x14ac:dyDescent="0.3">
      <c r="A35" s="44"/>
      <c r="B35" s="7"/>
      <c r="C35" s="7"/>
      <c r="D35" s="46" t="s">
        <v>62</v>
      </c>
      <c r="E35" s="46">
        <v>31.69</v>
      </c>
      <c r="F35" s="46">
        <v>34.54</v>
      </c>
      <c r="G35" s="48">
        <f t="shared" si="0"/>
        <v>1.0899337330388135</v>
      </c>
      <c r="H35" s="7"/>
      <c r="I35" s="63"/>
    </row>
    <row r="36" spans="1:9" ht="46.5" x14ac:dyDescent="0.25">
      <c r="A36" s="55">
        <v>8</v>
      </c>
      <c r="B36" s="8" t="s">
        <v>63</v>
      </c>
      <c r="C36" s="8"/>
      <c r="D36" s="4" t="s">
        <v>64</v>
      </c>
      <c r="E36" s="5">
        <v>26.23</v>
      </c>
      <c r="F36" s="5">
        <v>28.59</v>
      </c>
      <c r="G36" s="58">
        <f>F36/E36</f>
        <v>1.0899733130003812</v>
      </c>
      <c r="H36" s="8" t="s">
        <v>20</v>
      </c>
      <c r="I36" s="62" t="s">
        <v>65</v>
      </c>
    </row>
    <row r="37" spans="1:9" ht="47.25" thickBot="1" x14ac:dyDescent="0.3">
      <c r="A37" s="44"/>
      <c r="B37" s="7"/>
      <c r="C37" s="7"/>
      <c r="D37" s="46" t="s">
        <v>66</v>
      </c>
      <c r="E37" s="46">
        <v>36.28</v>
      </c>
      <c r="F37" s="46">
        <v>39.549999999999997</v>
      </c>
      <c r="G37" s="48">
        <f>F37/E37</f>
        <v>1.0901323042998896</v>
      </c>
      <c r="H37" s="7"/>
      <c r="I37" s="63"/>
    </row>
    <row r="38" spans="1:9" ht="69.75" customHeight="1" x14ac:dyDescent="0.25">
      <c r="A38" s="13">
        <v>9</v>
      </c>
      <c r="B38" s="67" t="s">
        <v>67</v>
      </c>
      <c r="C38" s="68"/>
      <c r="D38" s="5" t="s">
        <v>68</v>
      </c>
      <c r="E38" s="5">
        <v>39.369999999999997</v>
      </c>
      <c r="F38" s="5">
        <v>42.91</v>
      </c>
      <c r="G38" s="58">
        <f>F38/E38</f>
        <v>1.0899161798323596</v>
      </c>
      <c r="H38" s="8" t="s">
        <v>40</v>
      </c>
      <c r="I38" s="62" t="s">
        <v>69</v>
      </c>
    </row>
    <row r="39" spans="1:9" ht="47.25" thickBot="1" x14ac:dyDescent="0.3">
      <c r="A39" s="69"/>
      <c r="B39" s="70"/>
      <c r="C39" s="71"/>
      <c r="D39" s="4" t="s">
        <v>70</v>
      </c>
      <c r="E39" s="4">
        <v>34.18</v>
      </c>
      <c r="F39" s="4">
        <v>37.26</v>
      </c>
      <c r="G39" s="43">
        <f t="shared" si="0"/>
        <v>1.0901111761263897</v>
      </c>
      <c r="H39" s="6"/>
      <c r="I39" s="63"/>
    </row>
    <row r="40" spans="1:9" ht="69.75" x14ac:dyDescent="0.25">
      <c r="A40" s="69"/>
      <c r="B40" s="70"/>
      <c r="C40" s="71"/>
      <c r="D40" s="4" t="s">
        <v>71</v>
      </c>
      <c r="E40" s="4">
        <v>1466.33</v>
      </c>
      <c r="F40" s="4">
        <v>1598.3</v>
      </c>
      <c r="G40" s="43">
        <f t="shared" si="0"/>
        <v>1.0900002045924178</v>
      </c>
      <c r="H40" s="9" t="s">
        <v>40</v>
      </c>
      <c r="I40" s="62" t="s">
        <v>72</v>
      </c>
    </row>
    <row r="41" spans="1:9" ht="46.5" customHeight="1" x14ac:dyDescent="0.25">
      <c r="A41" s="69"/>
      <c r="B41" s="70"/>
      <c r="C41" s="71"/>
      <c r="D41" s="4" t="s">
        <v>73</v>
      </c>
      <c r="E41" s="4">
        <v>1822.91</v>
      </c>
      <c r="F41" s="4">
        <v>1986.97</v>
      </c>
      <c r="G41" s="43">
        <f>F41/E41</f>
        <v>1.0899989577104738</v>
      </c>
      <c r="H41" s="10"/>
      <c r="I41" s="72"/>
    </row>
    <row r="42" spans="1:9" ht="46.5" x14ac:dyDescent="0.25">
      <c r="A42" s="69"/>
      <c r="B42" s="70"/>
      <c r="C42" s="71"/>
      <c r="D42" s="4" t="s">
        <v>74</v>
      </c>
      <c r="E42" s="4">
        <v>2148.1</v>
      </c>
      <c r="F42" s="4">
        <v>2341.4299999999998</v>
      </c>
      <c r="G42" s="43">
        <f>F42/E42</f>
        <v>1.0900004655276756</v>
      </c>
      <c r="H42" s="10"/>
      <c r="I42" s="72"/>
    </row>
    <row r="43" spans="1:9" ht="69.75" x14ac:dyDescent="0.25">
      <c r="A43" s="69"/>
      <c r="B43" s="70"/>
      <c r="C43" s="71"/>
      <c r="D43" s="4" t="s">
        <v>75</v>
      </c>
      <c r="E43" s="4">
        <v>3607.02</v>
      </c>
      <c r="F43" s="4">
        <v>2980.42</v>
      </c>
      <c r="G43" s="43">
        <f>F43/E43</f>
        <v>0.82628319221961621</v>
      </c>
      <c r="H43" s="11"/>
      <c r="I43" s="38"/>
    </row>
    <row r="44" spans="1:9" ht="46.5" x14ac:dyDescent="0.25">
      <c r="A44" s="69"/>
      <c r="B44" s="70"/>
      <c r="C44" s="71"/>
      <c r="D44" s="4" t="s">
        <v>76</v>
      </c>
      <c r="E44" s="4">
        <v>1765.69</v>
      </c>
      <c r="F44" s="4">
        <v>1924.61</v>
      </c>
      <c r="G44" s="43">
        <f t="shared" si="0"/>
        <v>1.0900044741715702</v>
      </c>
      <c r="H44" s="12" t="s">
        <v>20</v>
      </c>
      <c r="I44" s="73" t="s">
        <v>77</v>
      </c>
    </row>
    <row r="45" spans="1:9" ht="46.5" x14ac:dyDescent="0.25">
      <c r="A45" s="69"/>
      <c r="B45" s="70"/>
      <c r="C45" s="71"/>
      <c r="D45" s="4" t="s">
        <v>78</v>
      </c>
      <c r="E45" s="4">
        <v>129.69166666666666</v>
      </c>
      <c r="F45" s="4">
        <v>141.36666666666667</v>
      </c>
      <c r="G45" s="43">
        <f t="shared" si="0"/>
        <v>1.0900212041380197</v>
      </c>
      <c r="H45" s="6" t="s">
        <v>40</v>
      </c>
      <c r="I45" s="62" t="s">
        <v>79</v>
      </c>
    </row>
    <row r="46" spans="1:9" ht="46.5" x14ac:dyDescent="0.25">
      <c r="A46" s="69"/>
      <c r="B46" s="70"/>
      <c r="C46" s="71"/>
      <c r="D46" s="4" t="s">
        <v>80</v>
      </c>
      <c r="E46" s="4">
        <v>151.58333333333334</v>
      </c>
      <c r="F46" s="4">
        <v>165.21666666666667</v>
      </c>
      <c r="G46" s="43">
        <f t="shared" si="0"/>
        <v>1.0899395272127541</v>
      </c>
      <c r="H46" s="6"/>
      <c r="I46" s="72"/>
    </row>
    <row r="47" spans="1:9" ht="47.25" thickBot="1" x14ac:dyDescent="0.3">
      <c r="A47" s="16"/>
      <c r="B47" s="74"/>
      <c r="C47" s="75"/>
      <c r="D47" s="46" t="s">
        <v>81</v>
      </c>
      <c r="E47" s="46">
        <v>244.375</v>
      </c>
      <c r="F47" s="46">
        <v>244.20833333333334</v>
      </c>
      <c r="G47" s="48">
        <f t="shared" si="0"/>
        <v>0.99931798806479122</v>
      </c>
      <c r="H47" s="7"/>
      <c r="I47" s="63"/>
    </row>
    <row r="48" spans="1:9" ht="18.75" customHeight="1" x14ac:dyDescent="0.25">
      <c r="A48" s="13">
        <v>10</v>
      </c>
      <c r="B48" s="8" t="s">
        <v>82</v>
      </c>
      <c r="C48" s="8"/>
      <c r="D48" s="5" t="s">
        <v>83</v>
      </c>
      <c r="E48" s="5" t="s">
        <v>84</v>
      </c>
      <c r="F48" s="5" t="s">
        <v>85</v>
      </c>
      <c r="G48" s="5" t="s">
        <v>86</v>
      </c>
      <c r="H48" s="14"/>
      <c r="I48" s="15"/>
    </row>
    <row r="49" spans="1:9" ht="18.75" customHeight="1" thickBot="1" x14ac:dyDescent="0.3">
      <c r="A49" s="16"/>
      <c r="B49" s="7"/>
      <c r="C49" s="7"/>
      <c r="D49" s="17">
        <v>20</v>
      </c>
      <c r="E49" s="17">
        <v>5</v>
      </c>
      <c r="F49" s="17">
        <v>5</v>
      </c>
      <c r="G49" s="17">
        <v>10</v>
      </c>
      <c r="H49" s="18"/>
      <c r="I49" s="19"/>
    </row>
    <row r="50" spans="1:9" x14ac:dyDescent="0.25">
      <c r="B50" s="21"/>
      <c r="C50" s="21"/>
      <c r="E50" s="20"/>
    </row>
    <row r="51" spans="1:9" x14ac:dyDescent="0.25">
      <c r="B51" s="21"/>
      <c r="C51" s="21"/>
      <c r="E51" s="20"/>
    </row>
    <row r="52" spans="1:9" x14ac:dyDescent="0.25">
      <c r="B52" s="21"/>
      <c r="C52" s="21"/>
      <c r="E52" s="20"/>
    </row>
  </sheetData>
  <sheetProtection password="8E28" sheet="1" formatCells="0" formatColumns="0" formatRows="0" insertColumns="0" insertRows="0" insertHyperlinks="0" deleteColumns="0" deleteRows="0" sort="0" autoFilter="0" pivotTables="0"/>
  <autoFilter ref="A7:M51">
    <filterColumn colId="1" showButton="0"/>
  </autoFilter>
  <mergeCells count="49">
    <mergeCell ref="H45:H47"/>
    <mergeCell ref="I45:I47"/>
    <mergeCell ref="A48:A49"/>
    <mergeCell ref="B48:C49"/>
    <mergeCell ref="A36:A37"/>
    <mergeCell ref="B36:C37"/>
    <mergeCell ref="H36:H37"/>
    <mergeCell ref="I36:I37"/>
    <mergeCell ref="A38:A47"/>
    <mergeCell ref="B38:C47"/>
    <mergeCell ref="H38:H39"/>
    <mergeCell ref="I38:I39"/>
    <mergeCell ref="H40:H43"/>
    <mergeCell ref="I40:I43"/>
    <mergeCell ref="A28:A35"/>
    <mergeCell ref="B28:C35"/>
    <mergeCell ref="H30:H31"/>
    <mergeCell ref="I30:I31"/>
    <mergeCell ref="H34:H35"/>
    <mergeCell ref="I34:I35"/>
    <mergeCell ref="A21:A23"/>
    <mergeCell ref="B21:C23"/>
    <mergeCell ref="H21:H22"/>
    <mergeCell ref="I21:I22"/>
    <mergeCell ref="J21:J23"/>
    <mergeCell ref="A24:A27"/>
    <mergeCell ref="B24:C27"/>
    <mergeCell ref="H24:H25"/>
    <mergeCell ref="I24:I25"/>
    <mergeCell ref="A14:A20"/>
    <mergeCell ref="B14:C20"/>
    <mergeCell ref="H14:H18"/>
    <mergeCell ref="I14:I18"/>
    <mergeCell ref="H19:H20"/>
    <mergeCell ref="I19:I20"/>
    <mergeCell ref="A8:A11"/>
    <mergeCell ref="B8:C11"/>
    <mergeCell ref="H8:H10"/>
    <mergeCell ref="I8:I10"/>
    <mergeCell ref="B12:C12"/>
    <mergeCell ref="B13:C13"/>
    <mergeCell ref="A1:D1"/>
    <mergeCell ref="A2:I5"/>
    <mergeCell ref="A6:A7"/>
    <mergeCell ref="B6:C7"/>
    <mergeCell ref="D6:D7"/>
    <mergeCell ref="E6:G6"/>
    <mergeCell ref="H6:H7"/>
    <mergeCell ref="I6:I7"/>
  </mergeCells>
  <pageMargins left="0.19685039370078741" right="0.19685039370078741" top="0.19685039370078741" bottom="0.19685039370078741" header="0" footer="0"/>
  <pageSetup paperSize="9" scale="51" fitToHeight="2" orientation="portrait" r:id="rId1"/>
  <rowBreaks count="1" manualBreakCount="1">
    <brk id="49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Елхина Вероника Олеговна</dc:creator>
  <cp:lastModifiedBy>Елхина Вероника Олеговна</cp:lastModifiedBy>
  <dcterms:created xsi:type="dcterms:W3CDTF">2022-11-30T08:34:59Z</dcterms:created>
  <dcterms:modified xsi:type="dcterms:W3CDTF">2022-11-30T08:39:14Z</dcterms:modified>
</cp:coreProperties>
</file>